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8.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<sst xmlns="http://schemas.openxmlformats.org/spreadsheetml/2006/main" count="22" uniqueCount="21">
  <si>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</si>
  <si>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13.8.3.1. CÍTRICOS-MANDARINO: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</si>
  <si>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</si>
  <si>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</si>
  <si>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</si>
  <si>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</si>
  <si>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</si>
  <si>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</si>
  <si>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</si>
  <si>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</si>
  <si>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</si>
  <si>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</si>
  <si>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</si>
  <si>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</si>
  <si>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</si>
  <si>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</si>
  <si>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</si>
  <si>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</si>
  <si>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</si>
  <si>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</si>
  <si>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 xml:space="preserve">  La producción se refiere a la campaña que comienza el año de referencia y el comercio exterior es el del año natural.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</si>
</sst>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5" applyNumberFormat="0" applyAlignment="0" applyProtection="0"/>
    <xf numFmtId="0" fontId="10" fillId="15" borderId="16" applyNumberFormat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9" applyNumberFormat="0" applyFont="0" applyAlignment="0" applyProtection="0"/>
    <xf numFmtId="168" fontId="5" fillId="0" borderId="20">
      <alignment horizontal="right"/>
    </xf>
    <xf numFmtId="168" fontId="5" fillId="0" borderId="20">
      <alignment horizontal="right"/>
    </xf>
    <xf numFmtId="168" fontId="5" fillId="0" borderId="20">
      <alignment horizontal="right"/>
    </xf>
    <xf numFmtId="9" fontId="5" fillId="0" borderId="0" applyFont="0" applyFill="0" applyBorder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13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 applyFill="1"/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0" borderId="0" xfId="0" applyFont="1"/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" borderId="6" xfId="0" quotePrefix="1" applyFont="1" applyFill="1" applyBorder="1" applyAlignment="1">
      <alignment horizontal="center" vertical="center" wrapText="1"/>
    </xf>
    <xf numFmtId="0" fontId="5" fillId="3" borderId="7" xfId="0" quotePrefix="1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 wrapText="1"/>
    </xf>
    <xf numFmtId="0" fontId="5" fillId="3" borderId="9" xfId="0" quotePrefix="1" applyFont="1" applyFill="1" applyBorder="1" applyAlignment="1">
      <alignment horizontal="center" vertical="center"/>
    </xf>
    <xf numFmtId="0" fontId="5" fillId="3" borderId="10" xfId="0" quotePrefix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quotePrefix="1" applyFont="1" applyFill="1" applyBorder="1" applyAlignment="1">
      <alignment horizontal="center" vertical="center" wrapText="1"/>
    </xf>
    <xf numFmtId="0" fontId="5" fillId="3" borderId="13" xfId="0" quotePrefix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3" xfId="0" quotePrefix="1" applyFont="1" applyFill="1" applyBorder="1" applyAlignment="1">
      <alignment horizontal="center" vertical="center" wrapText="1"/>
    </xf>
    <xf numFmtId="0" fontId="5" fillId="3" borderId="14" xfId="0" quotePrefix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 applyProtection="1">
      <alignment horizontal="right"/>
    </xf>
    <xf numFmtId="165" fontId="5" fillId="2" borderId="9" xfId="0" applyNumberFormat="1" applyFont="1" applyFill="1" applyBorder="1" applyAlignment="1" applyProtection="1">
      <alignment horizontal="right"/>
    </xf>
    <xf numFmtId="165" fontId="5" fillId="2" borderId="0" xfId="0" applyNumberFormat="1" applyFont="1" applyFill="1" applyBorder="1" applyAlignment="1" applyProtection="1">
      <alignment horizontal="right"/>
    </xf>
    <xf numFmtId="166" fontId="5" fillId="2" borderId="9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0" fontId="5" fillId="0" borderId="0" xfId="0" applyFont="1"/>
    <xf numFmtId="0" fontId="5" fillId="2" borderId="12" xfId="0" applyFont="1" applyFill="1" applyBorder="1" applyAlignment="1">
      <alignment horizontal="left"/>
    </xf>
    <xf numFmtId="166" fontId="5" fillId="0" borderId="13" xfId="0" applyNumberFormat="1" applyFont="1" applyFill="1" applyBorder="1" applyAlignment="1" applyProtection="1">
      <alignment horizontal="right"/>
    </xf>
    <xf numFmtId="165" fontId="5" fillId="0" borderId="10" xfId="0" applyNumberFormat="1" applyFont="1" applyFill="1" applyBorder="1" applyAlignment="1" applyProtection="1">
      <alignment horizontal="right"/>
    </xf>
    <xf numFmtId="0" fontId="5" fillId="2" borderId="4" xfId="0" applyFont="1" applyFill="1" applyBorder="1"/>
    <xf numFmtId="37" fontId="5" fillId="0" borderId="0" xfId="0" applyNumberFormat="1" applyFont="1" applyProtection="1"/>
    <xf numFmtId="3" fontId="5" fillId="0" borderId="0" xfId="0" applyNumberFormat="1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mandarino (miles de hectáreas)</a:t>
            </a:r>
          </a:p>
        </c:rich>
      </c:tx>
      <c:layout>
        <c:manualLayout>
          <c:xMode val="edge"/>
          <c:yMode val="edge"/>
          <c:x val="0.20046349942062894"/>
          <c:y val="9.3896960063093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842410196987283E-2"/>
          <c:y val="0.23708974538252423"/>
          <c:w val="0.89339513325609055"/>
          <c:h val="0.67840531104503965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'13.8.3.1'!$B$10:$B$20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'13.8.3.1'!$C$10:$C$20</c:f>
              <c:numCache>
                <c:formatCode>#,##0.0__;\–#,##0.0__;0.0__;@__</c:formatCode>
                <c:ptCount val="11"/>
                <c:pt idx="0">
                  <c:v>118.35599999999999</c:v>
                </c:pt>
                <c:pt idx="1">
                  <c:v>121.044</c:v>
                </c:pt>
                <c:pt idx="2">
                  <c:v>121.292</c:v>
                </c:pt>
                <c:pt idx="3">
                  <c:v>121.727</c:v>
                </c:pt>
                <c:pt idx="4">
                  <c:v>119.875</c:v>
                </c:pt>
                <c:pt idx="5">
                  <c:v>119.154</c:v>
                </c:pt>
                <c:pt idx="6">
                  <c:v>120.256</c:v>
                </c:pt>
                <c:pt idx="7">
                  <c:v>120.212</c:v>
                </c:pt>
                <c:pt idx="8">
                  <c:v>115.92700000000001</c:v>
                </c:pt>
                <c:pt idx="9">
                  <c:v>114.07599999999999</c:v>
                </c:pt>
                <c:pt idx="10">
                  <c:v>113.102</c:v>
                </c:pt>
              </c:numCache>
            </c:numRef>
          </c:val>
        </c:ser>
        <c:marker val="1"/>
        <c:axId val="401458688"/>
        <c:axId val="401460224"/>
      </c:lineChart>
      <c:catAx>
        <c:axId val="401458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460224"/>
        <c:crosses val="autoZero"/>
        <c:auto val="1"/>
        <c:lblAlgn val="ctr"/>
        <c:lblOffset val="100"/>
        <c:tickLblSkip val="1"/>
        <c:tickMarkSkip val="1"/>
      </c:catAx>
      <c:valAx>
        <c:axId val="401460224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458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mandarino (miles toneladas)</a:t>
            </a:r>
          </a:p>
        </c:rich>
      </c:tx>
      <c:layout>
        <c:manualLayout>
          <c:xMode val="edge"/>
          <c:yMode val="edge"/>
          <c:x val="0.20323325635104117"/>
          <c:y val="6.54205607476635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212471131640952E-2"/>
          <c:y val="0.20794392523364486"/>
          <c:w val="0.88914549653581076"/>
          <c:h val="0.70794392523364491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'13.8.3.1'!$B$10:$B$20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'13.8.3.1'!$G$10:$G$20</c:f>
              <c:numCache>
                <c:formatCode>#,##0.0__;\–#,##0.0__;0.0__;@__</c:formatCode>
                <c:ptCount val="11"/>
                <c:pt idx="0">
                  <c:v>2459.8200000000002</c:v>
                </c:pt>
                <c:pt idx="1">
                  <c:v>1956.923</c:v>
                </c:pt>
                <c:pt idx="2">
                  <c:v>2508.049</c:v>
                </c:pt>
                <c:pt idx="3">
                  <c:v>1987.432</c:v>
                </c:pt>
                <c:pt idx="4">
                  <c:v>2227.9160000000002</c:v>
                </c:pt>
                <c:pt idx="5">
                  <c:v>2000.1489999999999</c:v>
                </c:pt>
                <c:pt idx="6">
                  <c:v>2196.89</c:v>
                </c:pt>
                <c:pt idx="7">
                  <c:v>2117.1190000000001</c:v>
                </c:pt>
                <c:pt idx="8">
                  <c:v>1871.2650000000001</c:v>
                </c:pt>
                <c:pt idx="9">
                  <c:v>2198.9259999999999</c:v>
                </c:pt>
                <c:pt idx="10">
                  <c:v>2389.8939999999998</c:v>
                </c:pt>
              </c:numCache>
            </c:numRef>
          </c:val>
        </c:ser>
        <c:marker val="1"/>
        <c:axId val="403928192"/>
        <c:axId val="403929728"/>
      </c:lineChart>
      <c:catAx>
        <c:axId val="403928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3929728"/>
        <c:crosses val="autoZero"/>
        <c:auto val="1"/>
        <c:lblAlgn val="ctr"/>
        <c:lblOffset val="100"/>
        <c:tickLblSkip val="1"/>
        <c:tickMarkSkip val="1"/>
      </c:catAx>
      <c:valAx>
        <c:axId val="403929728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39281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mandarino (miles de euros)</a:t>
            </a:r>
          </a:p>
        </c:rich>
      </c:tx>
      <c:layout>
        <c:manualLayout>
          <c:xMode val="edge"/>
          <c:yMode val="edge"/>
          <c:x val="0.24364896073903144"/>
          <c:y val="4.36781609195402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676674364896533E-2"/>
          <c:y val="0.15862104575486224"/>
          <c:w val="0.88221709006928406"/>
          <c:h val="0.75862239274064469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'13.8.3.1'!$B$10:$B$20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'13.8.3.1'!$I$10:$I$20</c:f>
              <c:numCache>
                <c:formatCode>#,##0__;\–#,##0__;0__;@__</c:formatCode>
                <c:ptCount val="11"/>
                <c:pt idx="0">
                  <c:v>627500.08200000017</c:v>
                </c:pt>
                <c:pt idx="1">
                  <c:v>490796.28839999996</c:v>
                </c:pt>
                <c:pt idx="2">
                  <c:v>498850.9461</c:v>
                </c:pt>
                <c:pt idx="3">
                  <c:v>442203.62</c:v>
                </c:pt>
                <c:pt idx="4">
                  <c:v>571014.87080000003</c:v>
                </c:pt>
                <c:pt idx="5">
                  <c:v>576642.95669999998</c:v>
                </c:pt>
                <c:pt idx="6">
                  <c:v>604584.12800000003</c:v>
                </c:pt>
                <c:pt idx="7">
                  <c:v>509378.83139999997</c:v>
                </c:pt>
                <c:pt idx="8">
                  <c:v>409245.65550000005</c:v>
                </c:pt>
                <c:pt idx="9">
                  <c:v>558087.41879999998</c:v>
                </c:pt>
                <c:pt idx="10">
                  <c:v>634994.83579999988</c:v>
                </c:pt>
              </c:numCache>
            </c:numRef>
          </c:val>
        </c:ser>
        <c:marker val="1"/>
        <c:axId val="403998592"/>
        <c:axId val="413467008"/>
      </c:lineChart>
      <c:catAx>
        <c:axId val="403998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3467008"/>
        <c:crosses val="autoZero"/>
        <c:auto val="1"/>
        <c:lblAlgn val="ctr"/>
        <c:lblOffset val="100"/>
        <c:tickLblSkip val="1"/>
        <c:tickMarkSkip val="1"/>
      </c:catAx>
      <c:valAx>
        <c:axId val="413467008"/>
        <c:scaling>
          <c:orientation val="minMax"/>
          <c:max val="650000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3998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21</xdr:row>
      <xdr:rowOff>142875</xdr:rowOff>
    </xdr:from>
    <xdr:to>
      <xdr:col>9</xdr:col>
      <xdr:colOff>66675</xdr:colOff>
      <xdr:row>46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47</xdr:row>
      <xdr:rowOff>142875</xdr:rowOff>
    </xdr:from>
    <xdr:to>
      <xdr:col>9</xdr:col>
      <xdr:colOff>66675</xdr:colOff>
      <xdr:row>73</xdr:row>
      <xdr:rowOff>9525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74</xdr:row>
      <xdr:rowOff>38100</xdr:rowOff>
    </xdr:from>
    <xdr:to>
      <xdr:col>9</xdr:col>
      <xdr:colOff>66675</xdr:colOff>
      <xdr:row>99</xdr:row>
      <xdr:rowOff>133350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3">
    <pageSetUpPr fitToPage="1"/>
  </sheetPr>
  <dimension ref="B1:L86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2.85546875" style="38" customWidth="1"/>
    <col min="2" max="2" width="17.42578125" style="38" customWidth="1"/>
    <col min="3" max="9" width="22.140625" style="38" customWidth="1"/>
    <col min="10" max="10" width="2" style="38" customWidth="1"/>
    <col min="11" max="11" width="11.42578125" style="38"/>
    <col min="12" max="12" width="14.85546875" style="38" customWidth="1"/>
    <col min="13" max="16384" width="11.42578125" style="38"/>
  </cols>
  <sheetData>
    <row r="1" spans="2:9" s="2" customFormat="1" ht="18">
      <c r="B1" s="1" t="s">
        <v>0</v>
      </c>
      <c r="C1" s="1"/>
      <c r="D1" s="1"/>
      <c r="E1" s="1"/>
      <c r="F1" s="1"/>
      <c r="G1" s="1"/>
      <c r="H1" s="1"/>
      <c r="I1" s="1"/>
    </row>
    <row r="3" spans="2:9" s="4" customFormat="1" ht="15" customHeight="1">
      <c r="B3" s="3" t="s">
        <v>1</v>
      </c>
      <c r="C3" s="3"/>
      <c r="D3" s="3"/>
      <c r="E3" s="3"/>
      <c r="F3" s="3"/>
      <c r="G3" s="3"/>
      <c r="H3" s="3"/>
      <c r="I3" s="3"/>
    </row>
    <row r="4" spans="2:9" s="4" customFormat="1" ht="15" customHeight="1">
      <c r="B4" s="3" t="s">
        <v>2</v>
      </c>
      <c r="C4" s="3"/>
      <c r="D4" s="3"/>
      <c r="E4" s="3"/>
      <c r="F4" s="3"/>
      <c r="G4" s="3"/>
      <c r="H4" s="3"/>
      <c r="I4" s="3"/>
    </row>
    <row r="5" spans="2:9" s="7" customFormat="1" ht="13.5" customHeight="1" thickBot="1">
      <c r="B5" s="5"/>
      <c r="C5" s="6"/>
      <c r="D5" s="6"/>
      <c r="E5" s="6"/>
      <c r="F5" s="6"/>
      <c r="G5" s="6"/>
      <c r="H5" s="6"/>
      <c r="I5" s="6"/>
    </row>
    <row r="6" spans="2:9" s="16" customFormat="1" ht="18.75" customHeight="1">
      <c r="B6" s="8" t="s">
        <v>3</v>
      </c>
      <c r="C6" s="9" t="s">
        <v>4</v>
      </c>
      <c r="D6" s="10"/>
      <c r="E6" s="11" t="s">
        <v>5</v>
      </c>
      <c r="F6" s="12" t="s">
        <v>6</v>
      </c>
      <c r="G6" s="13" t="s">
        <v>7</v>
      </c>
      <c r="H6" s="14" t="s">
        <v>8</v>
      </c>
      <c r="I6" s="15" t="s">
        <v>9</v>
      </c>
    </row>
    <row r="7" spans="2:9" s="16" customFormat="1" ht="18.75" customHeight="1">
      <c r="B7" s="17"/>
      <c r="C7" s="18" t="s">
        <v>10</v>
      </c>
      <c r="D7" s="19"/>
      <c r="E7" s="20"/>
      <c r="F7" s="21" t="s">
        <v>11</v>
      </c>
      <c r="G7" s="22"/>
      <c r="H7" s="23" t="s">
        <v>12</v>
      </c>
      <c r="I7" s="24"/>
    </row>
    <row r="8" spans="2:9" s="16" customFormat="1" ht="18.75" customHeight="1">
      <c r="B8" s="17"/>
      <c r="C8" s="25" t="s">
        <v>13</v>
      </c>
      <c r="D8" s="25" t="s">
        <v>14</v>
      </c>
      <c r="E8" s="20"/>
      <c r="F8" s="21" t="s">
        <v>15</v>
      </c>
      <c r="G8" s="22"/>
      <c r="H8" s="23" t="s">
        <v>16</v>
      </c>
      <c r="I8" s="24"/>
    </row>
    <row r="9" spans="2:9" s="16" customFormat="1" ht="18.75" customHeight="1" thickBot="1">
      <c r="B9" s="26"/>
      <c r="C9" s="27" t="s">
        <v>17</v>
      </c>
      <c r="D9" s="27" t="s">
        <v>17</v>
      </c>
      <c r="E9" s="28"/>
      <c r="F9" s="29" t="s">
        <v>18</v>
      </c>
      <c r="G9" s="30"/>
      <c r="H9" s="27" t="s">
        <v>19</v>
      </c>
      <c r="I9" s="31"/>
    </row>
    <row r="10" spans="2:9" ht="24" customHeight="1">
      <c r="B10" s="32">
        <v>2004</v>
      </c>
      <c r="C10" s="33">
        <v>118.35599999999999</v>
      </c>
      <c r="D10" s="33">
        <v>104.17100000000001</v>
      </c>
      <c r="E10" s="34">
        <v>51.094000000000001</v>
      </c>
      <c r="F10" s="35">
        <v>236.13289687149012</v>
      </c>
      <c r="G10" s="33">
        <v>2459.8200000000002</v>
      </c>
      <c r="H10" s="36">
        <v>25.51</v>
      </c>
      <c r="I10" s="37">
        <v>627500.08200000017</v>
      </c>
    </row>
    <row r="11" spans="2:9">
      <c r="B11" s="32">
        <v>2005</v>
      </c>
      <c r="C11" s="33">
        <v>121.044</v>
      </c>
      <c r="D11" s="33">
        <v>105.3</v>
      </c>
      <c r="E11" s="34">
        <v>50.363</v>
      </c>
      <c r="F11" s="35">
        <v>185.84264007597341</v>
      </c>
      <c r="G11" s="33">
        <v>1956.923</v>
      </c>
      <c r="H11" s="36">
        <v>25.08</v>
      </c>
      <c r="I11" s="37">
        <v>490796.28839999996</v>
      </c>
    </row>
    <row r="12" spans="2:9">
      <c r="B12" s="32">
        <v>2006</v>
      </c>
      <c r="C12" s="33">
        <v>121.292</v>
      </c>
      <c r="D12" s="33">
        <v>105.462</v>
      </c>
      <c r="E12" s="34">
        <v>40.195</v>
      </c>
      <c r="F12" s="35">
        <v>237.81542166846828</v>
      </c>
      <c r="G12" s="33">
        <v>2508.049</v>
      </c>
      <c r="H12" s="36">
        <v>19.89</v>
      </c>
      <c r="I12" s="37">
        <v>498850.9461</v>
      </c>
    </row>
    <row r="13" spans="2:9">
      <c r="B13" s="32">
        <v>2007</v>
      </c>
      <c r="C13" s="33">
        <v>121.727</v>
      </c>
      <c r="D13" s="33">
        <v>107.431</v>
      </c>
      <c r="E13" s="34">
        <v>38.76</v>
      </c>
      <c r="F13" s="35">
        <v>184.99613705541233</v>
      </c>
      <c r="G13" s="33">
        <v>1987.432</v>
      </c>
      <c r="H13" s="36">
        <v>22.25</v>
      </c>
      <c r="I13" s="37">
        <v>442203.62</v>
      </c>
    </row>
    <row r="14" spans="2:9">
      <c r="B14" s="32">
        <v>2008</v>
      </c>
      <c r="C14" s="33">
        <v>119.875</v>
      </c>
      <c r="D14" s="33">
        <v>105.578</v>
      </c>
      <c r="E14" s="34">
        <v>42.344999999999999</v>
      </c>
      <c r="F14" s="35">
        <v>211.020856617856</v>
      </c>
      <c r="G14" s="33">
        <v>2227.9160000000002</v>
      </c>
      <c r="H14" s="36">
        <v>25.63</v>
      </c>
      <c r="I14" s="37">
        <v>571014.87080000003</v>
      </c>
    </row>
    <row r="15" spans="2:9">
      <c r="B15" s="32">
        <v>2009</v>
      </c>
      <c r="C15" s="33">
        <v>119.154</v>
      </c>
      <c r="D15" s="33">
        <v>105.039</v>
      </c>
      <c r="E15" s="34">
        <v>43.656999999999996</v>
      </c>
      <c r="F15" s="35">
        <v>190.41965365245289</v>
      </c>
      <c r="G15" s="33">
        <v>2000.1489999999999</v>
      </c>
      <c r="H15" s="36">
        <v>28.83</v>
      </c>
      <c r="I15" s="37">
        <v>576642.95669999998</v>
      </c>
    </row>
    <row r="16" spans="2:9">
      <c r="B16" s="32">
        <v>2010</v>
      </c>
      <c r="C16" s="33">
        <v>120.256</v>
      </c>
      <c r="D16" s="33">
        <v>108.166</v>
      </c>
      <c r="E16" s="34">
        <v>43.497999999999998</v>
      </c>
      <c r="F16" s="35">
        <v>203.10356304199101</v>
      </c>
      <c r="G16" s="33">
        <v>2196.89</v>
      </c>
      <c r="H16" s="36">
        <v>27.52</v>
      </c>
      <c r="I16" s="37">
        <v>604584.12800000003</v>
      </c>
    </row>
    <row r="17" spans="2:9">
      <c r="B17" s="32">
        <v>2011</v>
      </c>
      <c r="C17" s="33">
        <v>120.212</v>
      </c>
      <c r="D17" s="33">
        <v>108.36499999999999</v>
      </c>
      <c r="E17" s="34">
        <v>39.508000000000003</v>
      </c>
      <c r="F17" s="35">
        <v>195.36926129285288</v>
      </c>
      <c r="G17" s="33">
        <v>2117.1190000000001</v>
      </c>
      <c r="H17" s="36">
        <v>24.06</v>
      </c>
      <c r="I17" s="37">
        <v>509378.83139999997</v>
      </c>
    </row>
    <row r="18" spans="2:9">
      <c r="B18" s="32">
        <v>2012</v>
      </c>
      <c r="C18" s="33">
        <v>115.92700000000001</v>
      </c>
      <c r="D18" s="33">
        <v>104.389</v>
      </c>
      <c r="E18" s="34">
        <v>32.033999999999999</v>
      </c>
      <c r="F18" s="35">
        <v>179.2588299533476</v>
      </c>
      <c r="G18" s="33">
        <v>1871.2650000000001</v>
      </c>
      <c r="H18" s="36">
        <v>21.87</v>
      </c>
      <c r="I18" s="37">
        <v>409245.65550000005</v>
      </c>
    </row>
    <row r="19" spans="2:9">
      <c r="B19" s="32">
        <v>2013</v>
      </c>
      <c r="C19" s="33">
        <v>114.07599999999999</v>
      </c>
      <c r="D19" s="33">
        <v>103.117</v>
      </c>
      <c r="E19" s="34">
        <v>32.107999999999997</v>
      </c>
      <c r="F19" s="35">
        <v>213.24573057788723</v>
      </c>
      <c r="G19" s="33">
        <v>2198.9259999999999</v>
      </c>
      <c r="H19" s="36">
        <v>25.38</v>
      </c>
      <c r="I19" s="37">
        <v>558087.41879999998</v>
      </c>
    </row>
    <row r="20" spans="2:9" ht="13.5" thickBot="1">
      <c r="B20" s="39">
        <v>2014</v>
      </c>
      <c r="C20" s="33">
        <v>113.102</v>
      </c>
      <c r="D20" s="33">
        <v>101.617</v>
      </c>
      <c r="E20" s="34">
        <v>27.928000000000001</v>
      </c>
      <c r="F20" s="35">
        <f>+G20/D20*10</f>
        <v>235.18643534054337</v>
      </c>
      <c r="G20" s="33">
        <v>2389.8939999999998</v>
      </c>
      <c r="H20" s="40">
        <v>26.57</v>
      </c>
      <c r="I20" s="41">
        <v>634994.83579999988</v>
      </c>
    </row>
    <row r="21" spans="2:9">
      <c r="B21" s="42" t="s">
        <v>20</v>
      </c>
      <c r="C21" s="42"/>
      <c r="D21" s="42"/>
      <c r="E21" s="42"/>
      <c r="F21" s="42"/>
      <c r="G21" s="42"/>
      <c r="H21" s="42"/>
      <c r="I21" s="42"/>
    </row>
    <row r="22" spans="2:9">
      <c r="F22" s="35"/>
    </row>
    <row r="63" spans="12:12">
      <c r="L63" s="43"/>
    </row>
    <row r="64" spans="12:12">
      <c r="L64" s="43"/>
    </row>
    <row r="86" spans="6:6">
      <c r="F86" s="44"/>
    </row>
  </sheetData>
  <mergeCells count="7">
    <mergeCell ref="B1:I1"/>
    <mergeCell ref="B3:I3"/>
    <mergeCell ref="B4:I4"/>
    <mergeCell ref="B6:B9"/>
    <mergeCell ref="E6:E9"/>
    <mergeCell ref="G6:G9"/>
    <mergeCell ref="I6:I9"/>
  </mergeCells>
  <printOptions horizontalCentered="1" gridLinesSet="0"/>
  <pageMargins left="0.78740157480314965" right="0.28000000000000003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13.8.3.1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2016-05-12T10:09:40Z</dcterms:created>
  <dcterms:modified xsi:type="dcterms:W3CDTF">2016-05-12T10:09:41Z</dcterms:modified>
</cp:coreProperties>
</file>